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견적서" sheetId="1" r:id="rId1" state="visible"/>
  </sheets>
  <definedNames/>
  <calcPr calcId="124519" fullCalcOnLoad="true"/>
</workbook>
</file>

<file path=xl/sharedStrings.xml><?xml version="1.0" encoding="utf-8"?>
<sst xmlns="http://schemas.openxmlformats.org/spreadsheetml/2006/main" count="39" uniqueCount="39">
  <si>
    <t>Quotation Number</t>
  </si>
  <si>
    <t>Q-2026-0711</t>
  </si>
  <si>
    <t>Quotation Date</t>
  </si>
  <si>
    <t>Blue River Electronics Co., Ltd.</t>
  </si>
  <si>
    <t>Validity Period</t>
  </si>
  <si>
    <t>168 Gasan Digital 1-ro, Geumcheon-gu, Seoul</t>
  </si>
  <si>
    <t>Contact: Kim Min-su ｜ Tel: +82 2-6212-3300 ｜ Email: sales@blueriver-elec.kr</t>
  </si>
  <si>
    <t>Quotation</t>
  </si>
  <si>
    <t>Client Name</t>
  </si>
  <si>
    <t>Northwind Trading Ltd.</t>
  </si>
  <si>
    <t>Address</t>
  </si>
  <si>
    <t>45 Commercial Street, London, United Kingdom</t>
  </si>
  <si>
    <t>Contact Person</t>
  </si>
  <si>
    <t>Sarah Mitchell</t>
  </si>
  <si>
    <t>No.</t>
  </si>
  <si>
    <t>Item and Specifications</t>
  </si>
  <si>
    <t>Quantity</t>
  </si>
  <si>
    <t>Unit</t>
  </si>
  <si>
    <t>Unit Price</t>
  </si>
  <si>
    <t>Amount</t>
  </si>
  <si>
    <t>Wireless Communication Module WM-240 (Wi-Fi 6, Industrial)</t>
  </si>
  <si>
    <t>pcs</t>
  </si>
  <si>
    <t>Temperature and Humidity Sensor TS-110</t>
  </si>
  <si>
    <t>Low-Power Bluetooth Module BL-52 (BLE 5.3)</t>
  </si>
  <si>
    <t>Industrial Control Board CM-880 (Quad-Core, Wide-Temperature Support)</t>
  </si>
  <si>
    <t>sheet</t>
  </si>
  <si>
    <t>65W USB-C Power Adapter</t>
  </si>
  <si>
    <t>On-site installation and commissioning service (man-day rate)</t>
  </si>
  <si>
    <t>man-day</t>
  </si>
  <si>
    <t>Subtotal</t>
  </si>
  <si>
    <t>Value Added Tax (10%)</t>
  </si>
  <si>
    <t>Total (VAT included)</t>
  </si>
  <si>
    <t>Quotation Terms</t>
  </si>
  <si>
    <t>1. Payment terms: 30% advance payment upon contract signing, and the balance shall be paid by telegraphic transfer (T/T) before shipment.</t>
  </si>
  <si>
    <t>2. Delivery: Shipment will be made within 25 business days after confirmation of the advance payment deposit.</t>
  </si>
  <si>
    <t>3. Trade terms: FOB Busan (including standard export packaging costs).</t>
  </si>
  <si>
    <t>4. This quotation is valid for 30 days from the issue date.</t>
  </si>
  <si>
    <t>5. If you require an official contract or a Proforma Invoice, please contact the sales representative.</t>
  </si>
  <si>
    <t>Sales Department Kim Min-su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</si>
</sst>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yyyy&quot;년&quot; m&quot;월&quot; d&quot;일&quot;"/>
    <numFmt numFmtId="166" formatCode="&quot;₩&quot;#,##0"/>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35000</v>
      </c>
      <c r="G14" s="16">
        <f>D14*F14</f>
      </c>
    </row>
    <row r="15" ht="26" customHeight="true">
      <c r="A15" s="17" t="n">
        <v>2</v>
      </c>
      <c r="B15" s="18" t="s">
        <v>22</v>
      </c>
      <c r="C15" s="19" t="n"/>
      <c r="D15" s="20" t="n">
        <v>300</v>
      </c>
      <c r="E15" s="21" t="s">
        <v>21</v>
      </c>
      <c r="F15" s="22" t="n">
        <v>18500</v>
      </c>
      <c r="G15" s="22">
        <f>D15*F15</f>
      </c>
    </row>
    <row r="16" ht="26" customHeight="true">
      <c r="A16" s="11" t="n">
        <v>3</v>
      </c>
      <c r="B16" s="12" t="s">
        <v>23</v>
      </c>
      <c r="C16" s="13" t="n"/>
      <c r="D16" s="14" t="n">
        <v>1000</v>
      </c>
      <c r="E16" s="15" t="s">
        <v>21</v>
      </c>
      <c r="F16" s="16" t="n">
        <v>8200</v>
      </c>
      <c r="G16" s="16">
        <f>D16*F16</f>
      </c>
    </row>
    <row r="17" ht="26" customHeight="true">
      <c r="A17" s="17" t="n">
        <v>4</v>
      </c>
      <c r="B17" s="18" t="s">
        <v>24</v>
      </c>
      <c r="C17" s="19" t="n"/>
      <c r="D17" s="20" t="n">
        <v>50</v>
      </c>
      <c r="E17" s="21" t="s">
        <v>25</v>
      </c>
      <c r="F17" s="22" t="n">
        <v>245000</v>
      </c>
      <c r="G17" s="22">
        <f>D17*F17</f>
      </c>
    </row>
    <row r="18" ht="26" customHeight="true">
      <c r="A18" s="11" t="n">
        <v>5</v>
      </c>
      <c r="B18" s="12" t="s">
        <v>26</v>
      </c>
      <c r="C18" s="13" t="n"/>
      <c r="D18" s="14" t="n">
        <v>200</v>
      </c>
      <c r="E18" s="15" t="s">
        <v>21</v>
      </c>
      <c r="F18" s="16" t="n">
        <v>12500</v>
      </c>
      <c r="G18" s="16">
        <f>D18*F18</f>
      </c>
    </row>
    <row r="19" ht="26" customHeight="true">
      <c r="A19" s="17" t="n">
        <v>6</v>
      </c>
      <c r="B19" s="18" t="s">
        <v>27</v>
      </c>
      <c r="C19" s="19" t="n"/>
      <c r="D19" s="20" t="n">
        <v>3</v>
      </c>
      <c r="E19" s="21" t="s">
        <v>28</v>
      </c>
      <c r="F19" s="22" t="n">
        <v>650000</v>
      </c>
      <c r="G19" s="22">
        <f>D19*F19</f>
      </c>
    </row>
    <row r="20" ht="20" customHeight="true">
      <c r="F20" s="23" t="s">
        <v>29</v>
      </c>
      <c r="G20" s="24">
        <f>SUM(G14:G19)</f>
      </c>
    </row>
    <row r="21" ht="20" customHeight="true">
      <c r="F21" s="23" t="s">
        <v>30</v>
      </c>
      <c r="G21" s="24">
        <f>ROUND(G20*0.1,0)</f>
      </c>
    </row>
    <row r="22" ht="20" customHeight="true">
      <c r="F22" s="25" t="s">
        <v>31</v>
      </c>
      <c r="G22" s="26">
        <f>G20+G21</f>
      </c>
    </row>
    <row r="23"/>
    <row r="24">
      <c r="A24" s="27" t="s">
        <v>32</v>
      </c>
      <c r="B24" s="28" t="n"/>
      <c r="C24" s="28" t="n"/>
      <c r="D24" s="28" t="n"/>
      <c r="E24" s="28" t="n"/>
      <c r="F24" s="28" t="n"/>
      <c r="G24" s="28" t="n"/>
    </row>
    <row r="25" ht="18" customHeight="true">
      <c r="A25" s="29" t="s">
        <v>33</v>
      </c>
    </row>
    <row r="26" ht="18" customHeight="true">
      <c r="A26" s="29" t="s">
        <v>34</v>
      </c>
    </row>
    <row r="27" ht="18" customHeight="true">
      <c r="A27" s="29" t="s">
        <v>35</v>
      </c>
    </row>
    <row r="28" ht="18" customHeight="true">
      <c r="A28" s="29" t="s">
        <v>36</v>
      </c>
    </row>
    <row r="29" ht="18" customHeight="true">
      <c r="A29" s="29" t="s">
        <v>37</v>
      </c>
    </row>
    <row r="30"/>
    <row r="31">
      <c r="E31" s="30" t="s">
        <v>3</v>
      </c>
    </row>
    <row r="32">
      <c r="E32" s="31" t="s">
        <v>38</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2026-07-11T02:36:12Z</dcterms:created>
  <dcterms:modified xmlns:dcterms="http://purl.org/dc/terms/" xmlns:xsi="http://www.w3.org/2001/XMLSchema-instance" xsi:type="dcterms:W3CDTF">2026-07-11T02:36:12Z</dcterms:modified>
</cp:coreProperties>
</file>