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Preventivo" sheetId="1" r:id="rId1" state="visible"/>
  </sheets>
  <definedNames/>
  <calcPr calcId="124519" fullCalcOnLoad="true"/>
</workbook>
</file>

<file path=xl/sharedStrings.xml><?xml version="1.0" encoding="utf-8"?>
<sst xmlns="http://schemas.openxmlformats.org/spreadsheetml/2006/main" count="38" uniqueCount="38">
  <si>
    <t>Quotation number</t>
  </si>
  <si>
    <t>Q-2026-0711</t>
  </si>
  <si>
    <t>Date</t>
  </si>
  <si>
    <t>BlueRiver Elettronica S.r.l.</t>
  </si>
  <si>
    <t>Valid until</t>
  </si>
  <si>
    <t>Via Andrea Doria 48, 20124 Milan, Italy</t>
  </si>
  <si>
    <t>Contact person: Marco Rossi ｜ Tel.: +39 02 6707 5500 ｜ E-mail: vendite@blueriver-elettronica.it</t>
  </si>
  <si>
    <t>QUOTATION</t>
  </si>
  <si>
    <t>Customer</t>
  </si>
  <si>
    <t>Northwind Trading Ltd.</t>
  </si>
  <si>
    <t>Address</t>
  </si>
  <si>
    <t>45 Commercial Street, London, United Kingdom</t>
  </si>
  <si>
    <t>Contact person</t>
  </si>
  <si>
    <t>Sarah Mitchell</t>
  </si>
  <si>
    <t>No.</t>
  </si>
  <si>
    <t>Description and specifications</t>
  </si>
  <si>
    <t>Quantity</t>
  </si>
  <si>
    <t>Unit</t>
  </si>
  <si>
    <t>Unit price</t>
  </si>
  <si>
    <t>Amount</t>
  </si>
  <si>
    <t>WM-240 wireless communication module (Wi-Fi 6, industrial grade)</t>
  </si>
  <si>
    <t>pcs.</t>
  </si>
  <si>
    <t>TS-110 temperature and humidity sensor</t>
  </si>
  <si>
    <t>BL-52 Bluetooth Low Energy module (BLE 5.3)</t>
  </si>
  <si>
    <t>CM-880 industrial control board (quad-core, wide temperature range)</t>
  </si>
  <si>
    <t>65 W USB-C power adapter</t>
  </si>
  <si>
    <t>Installation and on-site commissioning service (per man-day)</t>
  </si>
  <si>
    <t>day</t>
  </si>
  <si>
    <t>Subtotal</t>
  </si>
  <si>
    <t>VAT (22 %)</t>
  </si>
  <si>
    <t>Total (VAT included)</t>
  </si>
  <si>
    <t>Quotation terms</t>
  </si>
  <si>
    <t>1. Payment terms: 30 % advance payment upon order confirmation; balance by bank transfer before shipment.</t>
  </si>
  <si>
    <t>2. Delivery time: 25 working days from receipt of the advance payment.</t>
  </si>
  <si>
    <t>3. Delivery terms: FOB Genoa, standard export packaging included.</t>
  </si>
  <si>
    <t>4. This quotation is valid for 30 days from the date of issue.</t>
  </si>
  <si>
    <t>5. For a formal contract or a pro forma invoice, please contact our sales office.</t>
  </si>
  <si>
    <t>Sales Office – Marco Rossi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</si>
</sst>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dd/mm/yyyy"/>
    <numFmt numFmtId="166" formatCode="#,##0.00&quot; €&quot;"/>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24.5</v>
      </c>
      <c r="G14" s="16">
        <f>D14*F14</f>
      </c>
    </row>
    <row r="15" ht="26" customHeight="true">
      <c r="A15" s="17" t="n">
        <v>2</v>
      </c>
      <c r="B15" s="18" t="s">
        <v>22</v>
      </c>
      <c r="C15" s="19" t="n"/>
      <c r="D15" s="20" t="n">
        <v>300</v>
      </c>
      <c r="E15" s="21" t="s">
        <v>21</v>
      </c>
      <c r="F15" s="22" t="n">
        <v>12.8</v>
      </c>
      <c r="G15" s="22">
        <f>D15*F15</f>
      </c>
    </row>
    <row r="16" ht="26" customHeight="true">
      <c r="A16" s="11" t="n">
        <v>3</v>
      </c>
      <c r="B16" s="12" t="s">
        <v>23</v>
      </c>
      <c r="C16" s="13" t="n"/>
      <c r="D16" s="14" t="n">
        <v>1000</v>
      </c>
      <c r="E16" s="15" t="s">
        <v>21</v>
      </c>
      <c r="F16" s="16" t="n">
        <v>5.6</v>
      </c>
      <c r="G16" s="16">
        <f>D16*F16</f>
      </c>
    </row>
    <row r="17" ht="26" customHeight="true">
      <c r="A17" s="17" t="n">
        <v>4</v>
      </c>
      <c r="B17" s="18" t="s">
        <v>24</v>
      </c>
      <c r="C17" s="19" t="n"/>
      <c r="D17" s="20" t="n">
        <v>50</v>
      </c>
      <c r="E17" s="21" t="s">
        <v>21</v>
      </c>
      <c r="F17" s="22" t="n">
        <v>168</v>
      </c>
      <c r="G17" s="22">
        <f>D17*F17</f>
      </c>
    </row>
    <row r="18" ht="26" customHeight="true">
      <c r="A18" s="11" t="n">
        <v>5</v>
      </c>
      <c r="B18" s="12" t="s">
        <v>25</v>
      </c>
      <c r="C18" s="13" t="n"/>
      <c r="D18" s="14" t="n">
        <v>200</v>
      </c>
      <c r="E18" s="15" t="s">
        <v>21</v>
      </c>
      <c r="F18" s="16" t="n">
        <v>8.9</v>
      </c>
      <c r="G18" s="16">
        <f>D18*F18</f>
      </c>
    </row>
    <row r="19" ht="26" customHeight="true">
      <c r="A19" s="17" t="n">
        <v>6</v>
      </c>
      <c r="B19" s="18" t="s">
        <v>26</v>
      </c>
      <c r="C19" s="19" t="n"/>
      <c r="D19" s="20" t="n">
        <v>3</v>
      </c>
      <c r="E19" s="21" t="s">
        <v>27</v>
      </c>
      <c r="F19" s="22" t="n">
        <v>480</v>
      </c>
      <c r="G19" s="22">
        <f>D19*F19</f>
      </c>
    </row>
    <row r="20" ht="20" customHeight="true">
      <c r="F20" s="23" t="s">
        <v>28</v>
      </c>
      <c r="G20" s="24">
        <f>SUM(G14:G19)</f>
      </c>
    </row>
    <row r="21" ht="20" customHeight="true">
      <c r="F21" s="23" t="s">
        <v>29</v>
      </c>
      <c r="G21" s="24">
        <f>ROUND(G20*0.22,2)</f>
      </c>
    </row>
    <row r="22" ht="20" customHeight="true">
      <c r="F22" s="25" t="s">
        <v>30</v>
      </c>
      <c r="G22" s="26">
        <f>G20+G21</f>
      </c>
    </row>
    <row r="23"/>
    <row r="24">
      <c r="A24" s="27" t="s">
        <v>31</v>
      </c>
      <c r="B24" s="28" t="n"/>
      <c r="C24" s="28" t="n"/>
      <c r="D24" s="28" t="n"/>
      <c r="E24" s="28" t="n"/>
      <c r="F24" s="28" t="n"/>
      <c r="G24" s="28" t="n"/>
    </row>
    <row r="25" ht="18" customHeight="true">
      <c r="A25" s="29" t="s">
        <v>32</v>
      </c>
    </row>
    <row r="26" ht="18" customHeight="true">
      <c r="A26" s="29" t="s">
        <v>33</v>
      </c>
    </row>
    <row r="27" ht="18" customHeight="true">
      <c r="A27" s="29" t="s">
        <v>34</v>
      </c>
    </row>
    <row r="28" ht="18" customHeight="true">
      <c r="A28" s="29" t="s">
        <v>35</v>
      </c>
    </row>
    <row r="29" ht="18" customHeight="true">
      <c r="A29" s="29" t="s">
        <v>36</v>
      </c>
    </row>
    <row r="30"/>
    <row r="31">
      <c r="E31" s="30" t="s">
        <v>3</v>
      </c>
    </row>
    <row r="32">
      <c r="E32" s="31" t="s">
        <v>37</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2026-07-11T02:36:12Z</dcterms:created>
  <dcterms:modified xmlns:dcterms="http://purl.org/dc/terms/" xmlns:xsi="http://www.w3.org/2001/XMLSchema-instance" xsi:type="dcterms:W3CDTF">2026-07-11T02:36:12Z</dcterms:modified>
</cp:coreProperties>
</file>